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810" yWindow="3315" windowWidth="21420" windowHeight="5490"/>
  </bookViews>
  <sheets>
    <sheet name="C-8" sheetId="6" r:id="rId1"/>
    <sheet name="метадеректер" sheetId="7" r:id="rId2"/>
  </sheet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A7" i="6" l="1"/>
  <c r="Z7" i="6"/>
  <c r="Y7" i="6" l="1"/>
  <c r="X7" i="6"/>
  <c r="W7" i="6"/>
  <c r="V7" i="6"/>
  <c r="U7" i="6"/>
  <c r="T7" i="6"/>
  <c r="S7" i="6"/>
  <c r="R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</calcChain>
</file>

<file path=xl/sharedStrings.xml><?xml version="1.0" encoding="utf-8"?>
<sst xmlns="http://schemas.openxmlformats.org/spreadsheetml/2006/main" count="34" uniqueCount="31">
  <si>
    <t>%</t>
  </si>
  <si>
    <t>Тұщы суды  қайта пайдалану</t>
  </si>
  <si>
    <t>Бірлігі</t>
  </si>
  <si>
    <t>Қайта пайдаланылатын су</t>
  </si>
  <si>
    <t>* Өнеркәсіптік объектілерде пайдаланылатын айналым суын есепке алмағанда</t>
  </si>
  <si>
    <t>-</t>
  </si>
  <si>
    <t>74-93-11</t>
  </si>
  <si>
    <t>Көрсеткіш</t>
  </si>
  <si>
    <t>Көрсеткішті анықтау</t>
  </si>
  <si>
    <t>Өлшем бірлігі</t>
  </si>
  <si>
    <t>Кезеңділігі</t>
  </si>
  <si>
    <t>Ақпарат көзі</t>
  </si>
  <si>
    <t>Біріктіру деңгейі</t>
  </si>
  <si>
    <t>Әдіснамасы/
есептеу әдістемесі</t>
  </si>
  <si>
    <t>Ілеспе көрсеткіштер</t>
  </si>
  <si>
    <t>ТДМ индикаторларымен, ЭЫДҰ жасыл өсу индикаторларымен байланыс</t>
  </si>
  <si>
    <t>Көрсеткіштер-көрсеткішті есептеудің құрамдас бөліктері</t>
  </si>
  <si>
    <t>Жаңарту мерзімі</t>
  </si>
  <si>
    <t>Байланыстар</t>
  </si>
  <si>
    <t>Тұщы суды қайта және қайта пайдалану-бүкіл ел бойынша суды қайта пайдаланудың жалпы көлемін Тұщы су ресурстарын пайдаланудың жалпы көлемінің пайызы ретінде анықтайды. Қайта пайдаланылатын су көлеміне өнеркәсіптік объектілерде пайдаланылатын айналымдағы су кірмейді.</t>
  </si>
  <si>
    <t>Көрсеткіш жылына миллион текше метрмен өлшенеді. Қайта пайдаланылатын су көлемі мен тұщы суды жалпы пайдалану арасындағы арақатынас пайызбен көрсетіледі</t>
  </si>
  <si>
    <t>жылдық</t>
  </si>
  <si>
    <t>Қазақстан Республикасы бойынша</t>
  </si>
  <si>
    <t>Нысан: 1-ВК "Сумен жабдықтау және (немесе) су бұру жүйелерін пайдалануды жүзеге асыратын кәсіпорындардың жұмысы туралы есеп", 2-ТП (сушар) "су алу, пайдалану және суды бұру туралы".</t>
  </si>
  <si>
    <t>Пайдаланылған тұщы судың жалпы көлемі, екінші рет пайдаланылатын су</t>
  </si>
  <si>
    <t>жыл сайын желтоқсанда</t>
  </si>
  <si>
    <r>
      <rPr>
        <sz val="12"/>
        <rFont val="Roboto"/>
        <charset val="204"/>
      </rPr>
      <t>Пайдаланылған тұщы  судың  жалпы көлемі</t>
    </r>
    <r>
      <rPr>
        <b/>
        <sz val="12"/>
        <rFont val="Roboto"/>
        <charset val="204"/>
      </rPr>
      <t xml:space="preserve">
</t>
    </r>
    <r>
      <rPr>
        <sz val="12"/>
        <rFont val="Roboto"/>
        <charset val="204"/>
      </rPr>
      <t>(= C-3 Кестесі; 9-жолы)</t>
    </r>
  </si>
  <si>
    <r>
      <t xml:space="preserve">  
млн. м</t>
    </r>
    <r>
      <rPr>
        <vertAlign val="superscript"/>
        <sz val="12"/>
        <rFont val="Roboto"/>
        <charset val="204"/>
      </rPr>
      <t>3</t>
    </r>
  </si>
  <si>
    <r>
      <t xml:space="preserve">Екінші рет пайдаланылатын су*
</t>
    </r>
    <r>
      <rPr>
        <sz val="12"/>
        <rFont val="Roboto"/>
        <charset val="204"/>
      </rPr>
      <t xml:space="preserve">(= C-3 Кестесі; 3-жолы) </t>
    </r>
  </si>
  <si>
    <r>
      <t xml:space="preserve">Қайта пайдаланылған  және айналым суыныу пайдаланылған тұщы судың  жалпы көлеміндегі үлесі
</t>
    </r>
    <r>
      <rPr>
        <sz val="12"/>
        <rFont val="Roboto"/>
        <charset val="204"/>
      </rPr>
      <t>(2-жолы / 1-жолы)</t>
    </r>
  </si>
  <si>
    <t>Көрсеткіш Қазақстан Республикасының Стратегиялық жоспарлау және реформалар Агенттігінің Ұлттық статистика бюросы қалыптастыратын "сумен жабдықтау және (немесе) су бұру жүйелерін пайдалануды жүзеге асыратын кәсіпорындардың жұмысы туралы есеп" 1-ВК жыл сайынғы статистикалық байқау негізінде, сондай-ақ Қазақстан Республикасы Су ресурстары және ирригация министрлігі қалыптастыратын "су алу, пайдалану және суды бұру туралы" 2-ТП (сушар) ведомстволық статистикалық байқау негізінде қадағаланады және қалыптастырылады.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</si>
</sst>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b/>
      <sz val="14"/>
      <color theme="1"/>
      <name val="Roboto"/>
      <charset val="204"/>
    </font>
    <font>
      <i/>
      <sz val="10"/>
      <name val="Roboto"/>
      <charset val="204"/>
    </font>
    <font>
      <sz val="11"/>
      <name val="Roboto"/>
      <charset val="204"/>
    </font>
    <font>
      <sz val="12"/>
      <name val="Roboto"/>
      <charset val="204"/>
    </font>
    <font>
      <b/>
      <sz val="12"/>
      <name val="Roboto"/>
      <charset val="204"/>
    </font>
    <font>
      <vertAlign val="superscript"/>
      <sz val="12"/>
      <name val="Roboto"/>
      <charset val="204"/>
    </font>
    <font>
      <sz val="12"/>
      <color theme="1"/>
      <name val="Roboto"/>
      <charset val="204"/>
    </font>
    <font>
      <i/>
      <sz val="12"/>
      <name val="Roboto"/>
      <charset val="204"/>
    </font>
    <font>
      <sz val="11"/>
      <color indexed="8"/>
      <name val="Roboto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/>
    <xf numFmtId="0" fontId="2" fillId="0" borderId="1" xfId="0" applyFont="1" applyBorder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right" wrapText="1"/>
    </xf>
    <xf numFmtId="3" fontId="6" fillId="3" borderId="1" xfId="0" applyNumberFormat="1" applyFont="1" applyFill="1" applyBorder="1" applyAlignment="1">
      <alignment horizontal="right" wrapText="1"/>
    </xf>
    <xf numFmtId="0" fontId="5" fillId="6" borderId="1" xfId="0" applyFont="1" applyFill="1" applyBorder="1" applyAlignment="1" applyProtection="1">
      <alignment horizontal="right" wrapText="1"/>
      <protection locked="0"/>
    </xf>
    <xf numFmtId="164" fontId="7" fillId="4" borderId="1" xfId="1" applyNumberFormat="1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4" fontId="2" fillId="6" borderId="1" xfId="2" applyNumberFormat="1" applyFont="1" applyFill="1" applyBorder="1" applyAlignment="1">
      <alignment vertical="center" wrapText="1"/>
    </xf>
    <xf numFmtId="0" fontId="2" fillId="0" borderId="1" xfId="2" applyFont="1" applyBorder="1"/>
    <xf numFmtId="0" fontId="11" fillId="0" borderId="1" xfId="2" applyFont="1" applyBorder="1" applyAlignment="1">
      <alignment wrapText="1"/>
    </xf>
    <xf numFmtId="0" fontId="2" fillId="0" borderId="1" xfId="2" applyFont="1" applyBorder="1" applyAlignment="1">
      <alignment wrapText="1"/>
    </xf>
    <xf numFmtId="17" fontId="2" fillId="0" borderId="1" xfId="2" applyNumberFormat="1" applyFont="1" applyBorder="1"/>
    <xf numFmtId="0" fontId="2" fillId="0" borderId="0" xfId="0" applyFont="1"/>
    <xf numFmtId="0" fontId="10" fillId="2" borderId="0" xfId="0" applyFont="1" applyFill="1" applyAlignment="1">
      <alignment horizontal="left" wrapText="1"/>
    </xf>
    <xf numFmtId="0" fontId="10" fillId="0" borderId="0" xfId="0" applyFont="1" applyAlignment="1"/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2" fillId="6" borderId="4" xfId="2" applyFont="1" applyFill="1" applyBorder="1" applyAlignment="1">
      <alignment horizontal="left" vertical="center" wrapText="1"/>
    </xf>
    <xf numFmtId="0" fontId="2" fillId="6" borderId="6" xfId="2" applyFont="1" applyFill="1" applyBorder="1" applyAlignment="1">
      <alignment horizontal="left" vertical="center" wrapText="1"/>
    </xf>
    <xf numFmtId="0" fontId="2" fillId="0" borderId="5" xfId="2" applyFont="1" applyBorder="1" applyAlignment="1"/>
    <xf numFmtId="0" fontId="2" fillId="0" borderId="7" xfId="2" applyFont="1" applyBorder="1" applyAlignment="1"/>
    <xf numFmtId="0" fontId="2" fillId="0" borderId="8" xfId="2" applyFont="1" applyBorder="1" applyAlignment="1"/>
  </cellXfs>
  <cellStyles count="3">
    <cellStyle name="Обычный" xfId="0" builtinId="0"/>
    <cellStyle name="Обычный 2" xfId="2"/>
    <cellStyle name="Процентный" xfId="1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5" name="Tabulka5" displayName="Tabulka5" ref="A5:A7" headerRowCount="0" totalsRowShown="0" headerRowDxfId="3" dataDxfId="2"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zoomScale="70" zoomScaleNormal="70" workbookViewId="0">
      <selection activeCell="Y15" sqref="Y15"/>
    </sheetView>
  </sheetViews>
  <sheetFormatPr defaultColWidth="11.42578125" defaultRowHeight="15" x14ac:dyDescent="0.25"/>
  <cols>
    <col min="1" max="1" width="5.7109375" style="1" customWidth="1"/>
    <col min="2" max="2" width="52.140625" style="16" customWidth="1"/>
    <col min="3" max="3" width="15.7109375" style="1" customWidth="1"/>
    <col min="4" max="8" width="10.28515625" style="1" customWidth="1"/>
    <col min="9" max="16" width="11.28515625" style="1" customWidth="1"/>
    <col min="17" max="21" width="11.85546875" style="1" bestFit="1" customWidth="1"/>
    <col min="22" max="23" width="15.5703125" style="1" bestFit="1" customWidth="1"/>
    <col min="24" max="26" width="14.7109375" style="1" customWidth="1"/>
    <col min="27" max="16384" width="11.42578125" style="1"/>
  </cols>
  <sheetData>
    <row r="1" spans="1:27" ht="18.75" x14ac:dyDescent="0.3">
      <c r="B1" s="27" t="s">
        <v>1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</row>
    <row r="2" spans="1:27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7" ht="15.75" x14ac:dyDescent="0.25">
      <c r="A3" s="4"/>
      <c r="B3" s="5"/>
      <c r="C3" s="6" t="s">
        <v>2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  <c r="M3" s="6">
        <v>2009</v>
      </c>
      <c r="N3" s="6">
        <v>2010</v>
      </c>
      <c r="O3" s="6">
        <v>2011</v>
      </c>
      <c r="P3" s="6">
        <v>2012</v>
      </c>
      <c r="Q3" s="6">
        <v>2013</v>
      </c>
      <c r="R3" s="6">
        <v>2014</v>
      </c>
      <c r="S3" s="6">
        <v>2015</v>
      </c>
      <c r="T3" s="6">
        <v>2016</v>
      </c>
      <c r="U3" s="6">
        <v>2017</v>
      </c>
      <c r="V3" s="6">
        <v>2018</v>
      </c>
      <c r="W3" s="6">
        <v>2019</v>
      </c>
      <c r="X3" s="6">
        <v>2020</v>
      </c>
      <c r="Y3" s="6">
        <v>2021</v>
      </c>
      <c r="Z3" s="6">
        <v>2022</v>
      </c>
      <c r="AA3" s="6">
        <v>2023</v>
      </c>
    </row>
    <row r="4" spans="1:27" ht="16.5" customHeight="1" x14ac:dyDescent="0.25">
      <c r="A4" s="4"/>
      <c r="B4" s="25" t="s">
        <v>3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 ht="33.75" x14ac:dyDescent="0.25">
      <c r="A5" s="7">
        <v>1</v>
      </c>
      <c r="B5" s="8" t="s">
        <v>26</v>
      </c>
      <c r="C5" s="6" t="s">
        <v>27</v>
      </c>
      <c r="D5" s="9">
        <v>18426</v>
      </c>
      <c r="E5" s="9">
        <v>18152</v>
      </c>
      <c r="F5" s="9">
        <v>19554</v>
      </c>
      <c r="G5" s="9">
        <v>20111</v>
      </c>
      <c r="H5" s="9">
        <v>20603</v>
      </c>
      <c r="I5" s="9">
        <v>21926</v>
      </c>
      <c r="J5" s="9">
        <v>19675</v>
      </c>
      <c r="K5" s="9">
        <v>21236</v>
      </c>
      <c r="L5" s="9">
        <v>19430</v>
      </c>
      <c r="M5" s="9">
        <v>21012</v>
      </c>
      <c r="N5" s="9">
        <v>22611</v>
      </c>
      <c r="O5" s="9">
        <v>20989</v>
      </c>
      <c r="P5" s="9">
        <v>20268</v>
      </c>
      <c r="Q5" s="9">
        <v>21758</v>
      </c>
      <c r="R5" s="9">
        <v>21299</v>
      </c>
      <c r="S5" s="9">
        <v>21378</v>
      </c>
      <c r="T5" s="9">
        <v>20213</v>
      </c>
      <c r="U5" s="10">
        <v>21721</v>
      </c>
      <c r="V5" s="10">
        <v>20511</v>
      </c>
      <c r="W5" s="10">
        <v>20955</v>
      </c>
      <c r="X5" s="10">
        <v>20307</v>
      </c>
      <c r="Y5" s="10">
        <v>19999</v>
      </c>
      <c r="Z5" s="10">
        <v>20443</v>
      </c>
      <c r="AA5" s="10">
        <v>20480</v>
      </c>
    </row>
    <row r="6" spans="1:27" ht="33.75" x14ac:dyDescent="0.25">
      <c r="A6" s="7">
        <v>2</v>
      </c>
      <c r="B6" s="8" t="s">
        <v>28</v>
      </c>
      <c r="C6" s="6" t="s">
        <v>27</v>
      </c>
      <c r="D6" s="11">
        <v>398</v>
      </c>
      <c r="E6" s="11">
        <v>371</v>
      </c>
      <c r="F6" s="11">
        <v>459</v>
      </c>
      <c r="G6" s="11">
        <v>365</v>
      </c>
      <c r="H6" s="11">
        <v>399</v>
      </c>
      <c r="I6" s="11">
        <v>504</v>
      </c>
      <c r="J6" s="11">
        <v>395</v>
      </c>
      <c r="K6" s="11">
        <v>342</v>
      </c>
      <c r="L6" s="11">
        <v>320</v>
      </c>
      <c r="M6" s="11">
        <v>779</v>
      </c>
      <c r="N6" s="11">
        <v>902</v>
      </c>
      <c r="O6" s="11">
        <v>820</v>
      </c>
      <c r="P6" s="11">
        <v>751</v>
      </c>
      <c r="Q6" s="11">
        <v>690</v>
      </c>
      <c r="R6" s="11">
        <v>203</v>
      </c>
      <c r="S6" s="11">
        <v>205</v>
      </c>
      <c r="T6" s="11">
        <v>834</v>
      </c>
      <c r="U6" s="11">
        <v>789</v>
      </c>
      <c r="V6" s="11">
        <v>787</v>
      </c>
      <c r="W6" s="11">
        <v>713</v>
      </c>
      <c r="X6" s="11">
        <v>843</v>
      </c>
      <c r="Y6" s="11">
        <v>507</v>
      </c>
      <c r="Z6" s="11">
        <v>1082.9000000000001</v>
      </c>
      <c r="AA6" s="11">
        <v>783</v>
      </c>
    </row>
    <row r="7" spans="1:27" ht="63" x14ac:dyDescent="0.25">
      <c r="A7" s="7">
        <v>3</v>
      </c>
      <c r="B7" s="8" t="s">
        <v>29</v>
      </c>
      <c r="C7" s="6" t="s">
        <v>0</v>
      </c>
      <c r="D7" s="12">
        <f t="shared" ref="D7:Q7" si="0">IF(D5="", "n/a", D6/D5)</f>
        <v>2.1599913166178226E-2</v>
      </c>
      <c r="E7" s="12">
        <f t="shared" si="0"/>
        <v>2.0438519171441162E-2</v>
      </c>
      <c r="F7" s="12">
        <f t="shared" si="0"/>
        <v>2.3473458115986497E-2</v>
      </c>
      <c r="G7" s="12">
        <f t="shared" si="0"/>
        <v>1.8149271542936701E-2</v>
      </c>
      <c r="H7" s="12">
        <f t="shared" si="0"/>
        <v>1.9366111731301268E-2</v>
      </c>
      <c r="I7" s="12">
        <f t="shared" si="0"/>
        <v>2.2986408829699899E-2</v>
      </c>
      <c r="J7" s="12">
        <f t="shared" si="0"/>
        <v>2.0076238881829734E-2</v>
      </c>
      <c r="K7" s="12">
        <f t="shared" si="0"/>
        <v>1.6104727820681862E-2</v>
      </c>
      <c r="L7" s="12">
        <f t="shared" si="0"/>
        <v>1.6469377251672673E-2</v>
      </c>
      <c r="M7" s="12">
        <f t="shared" si="0"/>
        <v>3.7074052922139729E-2</v>
      </c>
      <c r="N7" s="12">
        <f t="shared" si="0"/>
        <v>3.989208792180797E-2</v>
      </c>
      <c r="O7" s="12">
        <f t="shared" si="0"/>
        <v>3.9068083281718999E-2</v>
      </c>
      <c r="P7" s="12">
        <f t="shared" si="0"/>
        <v>3.7053483323465558E-2</v>
      </c>
      <c r="Q7" s="12">
        <f t="shared" si="0"/>
        <v>3.1712473572938688E-2</v>
      </c>
      <c r="R7" s="12">
        <f t="shared" ref="R7:X7" si="1">IF(R5="", "n/a", R6/R5)</f>
        <v>9.5309638950185453E-3</v>
      </c>
      <c r="S7" s="12">
        <f t="shared" si="1"/>
        <v>9.589297408550846E-3</v>
      </c>
      <c r="T7" s="12">
        <f t="shared" si="1"/>
        <v>4.1260574877554052E-2</v>
      </c>
      <c r="U7" s="12">
        <f t="shared" si="1"/>
        <v>3.6324294461580961E-2</v>
      </c>
      <c r="V7" s="12">
        <f t="shared" si="1"/>
        <v>3.8369655306908487E-2</v>
      </c>
      <c r="W7" s="12">
        <f t="shared" si="1"/>
        <v>3.4025292293008831E-2</v>
      </c>
      <c r="X7" s="12">
        <f t="shared" si="1"/>
        <v>4.1512778844733346E-2</v>
      </c>
      <c r="Y7" s="12">
        <f t="shared" ref="Y7:AA7" si="2">IF(Y5="", "n/a", Y6/Y5)</f>
        <v>2.5351267563378167E-2</v>
      </c>
      <c r="Z7" s="12">
        <f t="shared" si="2"/>
        <v>5.2971677346769067E-2</v>
      </c>
      <c r="AA7" s="12">
        <f t="shared" si="2"/>
        <v>3.8232421874999999E-2</v>
      </c>
    </row>
    <row r="8" spans="1:27" ht="15.75" x14ac:dyDescent="0.25">
      <c r="A8" s="13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7" ht="25.5" customHeight="1" x14ac:dyDescent="0.25">
      <c r="B9" s="23" t="s">
        <v>4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</sheetData>
  <customSheetViews>
    <customSheetView guid="{8925193B-C853-4D01-B936-2E82B771FA45}">
      <selection sqref="A1:P1"/>
      <pageMargins left="0.70866141732283472" right="0.70866141732283472" top="0.78740157480314965" bottom="0.78740157480314965" header="0.31496062992125984" footer="0.31496062992125984"/>
      <pageSetup paperSize="9" scale="60" orientation="landscape"/>
    </customSheetView>
  </customSheetViews>
  <mergeCells count="3">
    <mergeCell ref="B9:P9"/>
    <mergeCell ref="B4:AA4"/>
    <mergeCell ref="B1:AA1"/>
  </mergeCells>
  <pageMargins left="0.70866141732283472" right="0.70866141732283472" top="0.78740157480314965" bottom="0.78740157480314965" header="0.31496062992125984" footer="0.31496062992125984"/>
  <pageSetup paperSize="9" scale="6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17" sqref="B17"/>
    </sheetView>
  </sheetViews>
  <sheetFormatPr defaultRowHeight="15" x14ac:dyDescent="0.25"/>
  <cols>
    <col min="1" max="1" width="54.7109375" style="22" customWidth="1"/>
    <col min="2" max="2" width="74.5703125" style="22" customWidth="1"/>
    <col min="3" max="16384" width="9.140625" style="22"/>
  </cols>
  <sheetData>
    <row r="1" spans="1:2" x14ac:dyDescent="0.25">
      <c r="A1" s="17" t="s">
        <v>7</v>
      </c>
      <c r="B1" s="18" t="s">
        <v>1</v>
      </c>
    </row>
    <row r="2" spans="1:2" ht="75" x14ac:dyDescent="0.25">
      <c r="A2" s="17" t="s">
        <v>8</v>
      </c>
      <c r="B2" s="19" t="s">
        <v>19</v>
      </c>
    </row>
    <row r="3" spans="1:2" ht="45" x14ac:dyDescent="0.25">
      <c r="A3" s="17" t="s">
        <v>9</v>
      </c>
      <c r="B3" s="20" t="s">
        <v>20</v>
      </c>
    </row>
    <row r="4" spans="1:2" x14ac:dyDescent="0.25">
      <c r="A4" s="17" t="s">
        <v>10</v>
      </c>
      <c r="B4" s="18" t="s">
        <v>21</v>
      </c>
    </row>
    <row r="5" spans="1:2" ht="135" x14ac:dyDescent="0.25">
      <c r="A5" s="17" t="s">
        <v>11</v>
      </c>
      <c r="B5" s="20" t="s">
        <v>30</v>
      </c>
    </row>
    <row r="6" spans="1:2" x14ac:dyDescent="0.25">
      <c r="A6" s="17" t="s">
        <v>12</v>
      </c>
      <c r="B6" s="18" t="s">
        <v>22</v>
      </c>
    </row>
    <row r="7" spans="1:2" ht="45" x14ac:dyDescent="0.25">
      <c r="A7" s="17" t="s">
        <v>13</v>
      </c>
      <c r="B7" s="20" t="s">
        <v>23</v>
      </c>
    </row>
    <row r="8" spans="1:2" ht="30" x14ac:dyDescent="0.25">
      <c r="A8" s="17" t="s">
        <v>14</v>
      </c>
      <c r="B8" s="20" t="s">
        <v>24</v>
      </c>
    </row>
    <row r="9" spans="1:2" ht="30" x14ac:dyDescent="0.25">
      <c r="A9" s="17" t="s">
        <v>15</v>
      </c>
      <c r="B9" s="20" t="s">
        <v>5</v>
      </c>
    </row>
    <row r="10" spans="1:2" x14ac:dyDescent="0.25">
      <c r="A10" s="28" t="s">
        <v>16</v>
      </c>
      <c r="B10" s="30" t="s">
        <v>5</v>
      </c>
    </row>
    <row r="11" spans="1:2" x14ac:dyDescent="0.25">
      <c r="A11" s="29"/>
      <c r="B11" s="31"/>
    </row>
    <row r="12" spans="1:2" x14ac:dyDescent="0.25">
      <c r="A12" s="29"/>
      <c r="B12" s="32"/>
    </row>
    <row r="13" spans="1:2" x14ac:dyDescent="0.25">
      <c r="A13" s="17" t="s">
        <v>17</v>
      </c>
      <c r="B13" s="21" t="s">
        <v>25</v>
      </c>
    </row>
    <row r="14" spans="1:2" x14ac:dyDescent="0.25">
      <c r="A14" s="17" t="s">
        <v>18</v>
      </c>
      <c r="B14" s="18" t="s">
        <v>6</v>
      </c>
    </row>
  </sheetData>
  <mergeCells count="2">
    <mergeCell ref="A10:A12"/>
    <mergeCell ref="B10:B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C-8</vt:lpstr>
      <vt:lpstr>метадеректер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Сунгат Габдурашит</cp:lastModifiedBy>
  <cp:lastPrinted>2013-03-19T13:24:21Z</cp:lastPrinted>
  <dcterms:created xsi:type="dcterms:W3CDTF">2011-05-01T09:55:58Z</dcterms:created>
  <dcterms:modified xsi:type="dcterms:W3CDTF">2024-12-24T12:00:18Z</dcterms:modified>
</cp:coreProperties>
</file>